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ADMIN/LLENADOS ADMIN 2P23/"/>
    </mc:Choice>
  </mc:AlternateContent>
  <xr:revisionPtr revIDLastSave="0" documentId="13_ncr:1_{AF08EDAA-07C3-8049-B5A9-C42BBBA58825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9" i="1" l="1"/>
  <c r="F12" i="1"/>
  <c r="F10" i="1" l="1"/>
  <c r="F11" i="1" l="1"/>
</calcChain>
</file>

<file path=xl/sharedStrings.xml><?xml version="1.0" encoding="utf-8"?>
<sst xmlns="http://schemas.openxmlformats.org/spreadsheetml/2006/main" count="86" uniqueCount="60">
  <si>
    <t>51182</t>
  </si>
  <si>
    <t>TÍTULO</t>
  </si>
  <si>
    <t>NOMBRE CORTO</t>
  </si>
  <si>
    <t>DESCRIPCIÓN</t>
  </si>
  <si>
    <t>Ingresos_Ingresos recibidos por cualquier concepto por el sujeto obligado</t>
  </si>
  <si>
    <t>LTAIPBCSA75FXLIIA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</si>
  <si>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</si>
  <si>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</si>
  <si>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</si>
  <si>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</si>
  <si>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</si>
  <si>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</si>
  <si>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</si>
  <si>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</si>
  <si>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474141</t>
  </si>
  <si>
    <t>474130</t>
  </si>
  <si>
    <t>474131</t>
  </si>
  <si>
    <t>474136</t>
  </si>
  <si>
    <t>474132</t>
  </si>
  <si>
    <t>474139</t>
  </si>
  <si>
    <t>474135</t>
  </si>
  <si>
    <t>474134</t>
  </si>
  <si>
    <t>474137</t>
  </si>
  <si>
    <t>474140</t>
  </si>
  <si>
    <t>474133</t>
  </si>
  <si>
    <t>474138</t>
  </si>
  <si>
    <t>474142</t>
  </si>
  <si>
    <t>474143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</si>
  <si>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</si>
  <si>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</si>
  <si>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</si>
  <si>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</si>
  <si>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</si>
  <si>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</si>
  <si>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</si>
  <si>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</si>
  <si>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</si>
  <si>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</si>
  <si>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</si>
  <si>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</si>
  <si>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</si>
  <si>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</si>
  <si>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</si>
  <si>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DEL EJERCICIO ACTUAL</t>
  </si>
  <si>
    <t>RECURSOS ESTATALES</t>
  </si>
  <si>
    <t>SECRETARIA DE FINANZAS DEL GOBIERNO DEL ESTADO DE B.C.S.</t>
  </si>
  <si>
    <t>LICITACIÓN</t>
  </si>
  <si>
    <t>BANCO SANTANDER MÉXICO SA</t>
  </si>
  <si>
    <t>3% Impuesto sobre Servicio de Hospedaje</t>
  </si>
  <si>
    <t>Otros ingresos</t>
  </si>
  <si>
    <t>Interés Ganado</t>
  </si>
  <si>
    <t>RECURSOS PROPIOS</t>
  </si>
  <si>
    <t>PRODUCTOS FINANCIEROS</t>
  </si>
  <si>
    <t>Administración y Finanzas</t>
  </si>
  <si>
    <t>Ingresos recibidos en diferentes fechas de enero a marzo.</t>
  </si>
  <si>
    <t>Ingresos recibidos en diferentes fechas de febrero y marzo 23.</t>
  </si>
  <si>
    <t xml:space="preserve">Ingresos recibidos por el monto de $27,937,773 en diversas fechas de enero de 2023 correspondiente a ingresos recaudados del 2022 y a enero 2023 </t>
  </si>
  <si>
    <t>Ingresos recibidos en diferentes fechas de abril a junio.</t>
  </si>
  <si>
    <t>Ingresos recibidos en diferentes fechas de mayo y junio 23.</t>
  </si>
  <si>
    <t xml:space="preserve">Ingresos recibidos por el monto de $73,592,814 en diversas fechas de abril, mayo y junio de 2023 correspondiente a ingresos recaudados de enero y febrero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</si>
</sst>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15.33203125" bestFit="1" customWidth="1"/>
    <col min="6" max="6" width="19.1640625" bestFit="1" customWidth="1"/>
    <col min="7" max="7" width="19.83203125" bestFit="1" customWidth="1"/>
    <col min="8" max="8" width="58.5" bestFit="1" customWidth="1"/>
    <col min="9" max="9" width="27.1640625" bestFit="1" customWidth="1"/>
    <col min="10" max="10" width="54.1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2">
        <v>45017</v>
      </c>
      <c r="C8" s="2">
        <v>45107</v>
      </c>
      <c r="D8" t="s">
        <v>49</v>
      </c>
      <c r="E8" t="s">
        <v>43</v>
      </c>
      <c r="F8">
        <v>72500</v>
      </c>
      <c r="G8" t="s">
        <v>51</v>
      </c>
      <c r="H8" t="s">
        <v>46</v>
      </c>
      <c r="I8" s="2">
        <v>45107</v>
      </c>
      <c r="K8" t="s">
        <v>53</v>
      </c>
      <c r="L8" s="2">
        <v>45134</v>
      </c>
      <c r="M8" s="2">
        <v>45134</v>
      </c>
      <c r="N8" t="s">
        <v>58</v>
      </c>
    </row>
    <row r="9" spans="1:14" x14ac:dyDescent="0.2">
      <c r="A9">
        <v>2023</v>
      </c>
      <c r="B9" s="2">
        <v>45017</v>
      </c>
      <c r="C9" s="2">
        <v>45107</v>
      </c>
      <c r="D9" t="s">
        <v>50</v>
      </c>
      <c r="E9" t="s">
        <v>43</v>
      </c>
      <c r="F9" s="3">
        <f>54631.34+97351.93+73024.88</f>
        <v>225008.15</v>
      </c>
      <c r="G9" t="s">
        <v>52</v>
      </c>
      <c r="H9" t="s">
        <v>47</v>
      </c>
      <c r="I9" s="2">
        <v>45107</v>
      </c>
      <c r="K9" t="s">
        <v>53</v>
      </c>
      <c r="L9" s="2">
        <v>45134</v>
      </c>
      <c r="M9" s="2">
        <v>45134</v>
      </c>
      <c r="N9" t="s">
        <v>57</v>
      </c>
    </row>
    <row r="10" spans="1:14" x14ac:dyDescent="0.2">
      <c r="A10">
        <v>2023</v>
      </c>
      <c r="B10" s="2">
        <v>44927</v>
      </c>
      <c r="C10" s="2">
        <v>45015</v>
      </c>
      <c r="D10" t="s">
        <v>48</v>
      </c>
      <c r="E10" t="s">
        <v>43</v>
      </c>
      <c r="F10" s="3">
        <f>40920381+26886852+34466244</f>
        <v>102273477</v>
      </c>
      <c r="G10" t="s">
        <v>44</v>
      </c>
      <c r="H10" t="s">
        <v>45</v>
      </c>
      <c r="I10" s="2">
        <v>45016</v>
      </c>
      <c r="K10" t="s">
        <v>53</v>
      </c>
      <c r="L10" s="2">
        <v>45046</v>
      </c>
      <c r="M10" s="2">
        <v>45046</v>
      </c>
      <c r="N10" t="s">
        <v>56</v>
      </c>
    </row>
    <row r="11" spans="1:14" x14ac:dyDescent="0.2">
      <c r="A11">
        <v>2023</v>
      </c>
      <c r="B11" s="2">
        <v>44927</v>
      </c>
      <c r="C11" s="2">
        <v>45015</v>
      </c>
      <c r="D11" t="s">
        <v>49</v>
      </c>
      <c r="E11" t="s">
        <v>43</v>
      </c>
      <c r="F11">
        <f>5000+10000</f>
        <v>15000</v>
      </c>
      <c r="G11" t="s">
        <v>51</v>
      </c>
      <c r="H11" t="s">
        <v>46</v>
      </c>
      <c r="I11" s="2">
        <v>45016</v>
      </c>
      <c r="K11" t="s">
        <v>53</v>
      </c>
      <c r="L11" s="2">
        <v>45046</v>
      </c>
      <c r="M11" s="2">
        <v>45046</v>
      </c>
      <c r="N11" t="s">
        <v>55</v>
      </c>
    </row>
    <row r="12" spans="1:14" x14ac:dyDescent="0.2">
      <c r="A12">
        <v>2023</v>
      </c>
      <c r="B12" s="2">
        <v>44927</v>
      </c>
      <c r="C12" s="2">
        <v>45015</v>
      </c>
      <c r="D12" t="s">
        <v>50</v>
      </c>
      <c r="E12" t="s">
        <v>43</v>
      </c>
      <c r="F12" s="3">
        <f>352969.75+285321.14+101877.43</f>
        <v>740168.32000000007</v>
      </c>
      <c r="G12" t="s">
        <v>52</v>
      </c>
      <c r="H12" t="s">
        <v>47</v>
      </c>
      <c r="I12" s="2">
        <v>45016</v>
      </c>
      <c r="K12" t="s">
        <v>53</v>
      </c>
      <c r="L12" s="2">
        <v>45046</v>
      </c>
      <c r="M12" s="2">
        <v>45046</v>
      </c>
      <c r="N12" t="s">
        <v>54</v>
      </c>
    </row>
    <row r="13" spans="1:14" x14ac:dyDescent="0.2">
      <c r="A13">
        <v>2023</v>
      </c>
      <c r="B13" s="2">
        <v>45017</v>
      </c>
      <c r="C13" s="2">
        <v>45107</v>
      </c>
      <c r="D13" t="s">
        <v>48</v>
      </c>
      <c r="E13" t="s">
        <v>43</v>
      </c>
      <c r="F13">
        <f>38831106+35265994+29554605</f>
        <v>103651705</v>
      </c>
      <c r="G13" t="s">
        <v>44</v>
      </c>
      <c r="H13" t="s">
        <v>45</v>
      </c>
      <c r="I13" s="2">
        <v>45107</v>
      </c>
      <c r="K13" t="s">
        <v>53</v>
      </c>
      <c r="L13" s="2">
        <v>45134</v>
      </c>
      <c r="M13" s="2">
        <v>45134</v>
      </c>
      <c r="N1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2023-02-21T16:35:11Z</dcterms:created>
  <dcterms:modified xsi:type="dcterms:W3CDTF">2023-07-26T23:40:09Z</dcterms:modified>
</cp:coreProperties>
</file>